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2="http://schemas.microsoft.com/office/spreadsheetml/2015/revision2" mc:Ignorable="x15 xr2">
  <fileVersion appName="xl" lastEdited="7" lowestEdited="5" rupBuild="18326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Mihaela\Desktop\"/>
    </mc:Choice>
  </mc:AlternateContent>
  <bookViews>
    <workbookView xWindow="480" yWindow="348" windowWidth="19872" windowHeight="7728" xr2:uid="{00000000-000D-0000-FFFF-FFFF00000000}"/>
  </bookViews>
  <sheets>
    <sheet name="Sheet1" sheetId="1" r:id="rId1"/>
    <sheet name="Sheet2" sheetId="2" r:id="rId2"/>
    <sheet name="Sheet3" sheetId="3" r:id="rId3"/>
  </sheets>
  <definedNames>
    <definedName name="LOCAL_MYSQL_DATE_FORMAT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</definedNames>
  <calcPr calcId="171027"/>
</workbook>
</file>

<file path=xl/calcChain.xml><?xml version="1.0" encoding="utf-8"?>
<calcChain xmlns="http://schemas.openxmlformats.org/spreadsheetml/2006/main">
  <c r="G23" i="1" l="1"/>
  <c r="G22" i="1"/>
  <c r="G21" i="1"/>
  <c r="G20" i="1"/>
  <c r="G19" i="1"/>
  <c r="G18" i="1"/>
  <c r="G3" i="1" l="1"/>
  <c r="G4" i="1"/>
  <c r="G5" i="1"/>
  <c r="G6" i="1"/>
  <c r="G7" i="1"/>
  <c r="G8" i="1"/>
  <c r="G9" i="1"/>
  <c r="G10" i="1"/>
  <c r="G11" i="1"/>
  <c r="G12" i="1"/>
  <c r="G13" i="1"/>
  <c r="G14" i="1"/>
  <c r="G15" i="1"/>
  <c r="G16" i="1"/>
  <c r="G17" i="1"/>
  <c r="G2" i="1"/>
</calcChain>
</file>

<file path=xl/sharedStrings.xml><?xml version="1.0" encoding="utf-8"?>
<sst xmlns="http://schemas.openxmlformats.org/spreadsheetml/2006/main" count="213" uniqueCount="137">
  <si>
    <t>COD</t>
  </si>
  <si>
    <t>TIP PIELE</t>
  </si>
  <si>
    <t>NR CULORI</t>
  </si>
  <si>
    <t xml:space="preserve">COD CULORI </t>
  </si>
  <si>
    <t>NR BUCATI</t>
  </si>
  <si>
    <t>PRET</t>
  </si>
  <si>
    <t>VECHI / NOU</t>
  </si>
  <si>
    <t>TIP POSETA</t>
  </si>
  <si>
    <t>HARDWARE</t>
  </si>
  <si>
    <t>LOCATIE</t>
  </si>
  <si>
    <t>POZA</t>
  </si>
  <si>
    <t>TERMEN LIVRARE</t>
  </si>
  <si>
    <t>CC0208</t>
  </si>
  <si>
    <t>PITONE</t>
  </si>
  <si>
    <t>NOU</t>
  </si>
  <si>
    <t>TOTE BAG</t>
  </si>
  <si>
    <t>AG</t>
  </si>
  <si>
    <t>UNIEURO PR DREAPTA</t>
  </si>
  <si>
    <t>20 IULIE</t>
  </si>
  <si>
    <t>METODA PLATA</t>
  </si>
  <si>
    <t>CASH</t>
  </si>
  <si>
    <t>CC0331</t>
  </si>
  <si>
    <t>AURIU</t>
  </si>
  <si>
    <t>ASSE</t>
  </si>
  <si>
    <t>HANDBAG</t>
  </si>
  <si>
    <t>BANCA</t>
  </si>
  <si>
    <t>CC0332</t>
  </si>
  <si>
    <t>ARGINTIU</t>
  </si>
  <si>
    <t>PITARELO STANGA MIJLOC GUNOI</t>
  </si>
  <si>
    <t>CC0336</t>
  </si>
  <si>
    <t>METZALIZAT PAIETE</t>
  </si>
  <si>
    <t>CLUTCH</t>
  </si>
  <si>
    <t>IKEA 69  5 INTRARI MIJLOC</t>
  </si>
  <si>
    <t>cash</t>
  </si>
  <si>
    <t>CC0339</t>
  </si>
  <si>
    <t>SAVAGE</t>
  </si>
  <si>
    <t>NEGRE</t>
  </si>
  <si>
    <t>H4</t>
  </si>
  <si>
    <t>CC0341</t>
  </si>
  <si>
    <t>IKEA 67</t>
  </si>
  <si>
    <t>RUGA</t>
  </si>
  <si>
    <t>NEGRU</t>
  </si>
  <si>
    <t>CC0344</t>
  </si>
  <si>
    <t>PITONE CAMOSCIO</t>
  </si>
  <si>
    <t>CC0346</t>
  </si>
  <si>
    <t>PIELE IMPLETITA</t>
  </si>
  <si>
    <t>WALLET</t>
  </si>
  <si>
    <t xml:space="preserve">IKEA 69    </t>
  </si>
  <si>
    <t>PLATIT CASH</t>
  </si>
  <si>
    <t>CC0176</t>
  </si>
  <si>
    <t>PITONE O CULOARE</t>
  </si>
  <si>
    <t>BUOZZI 15</t>
  </si>
  <si>
    <t>CC0186</t>
  </si>
  <si>
    <t>DOLARO</t>
  </si>
  <si>
    <t>HOBO</t>
  </si>
  <si>
    <t>IKEA 69B</t>
  </si>
  <si>
    <t>PLATITA CASH</t>
  </si>
  <si>
    <t>CC0178</t>
  </si>
  <si>
    <t>PITARELO STANGA DREAPTA</t>
  </si>
  <si>
    <t>ALTA LOCATIE PITARELO ASSE</t>
  </si>
  <si>
    <t>CC0207</t>
  </si>
  <si>
    <t>IMPLETIT</t>
  </si>
  <si>
    <t>BUOZZI 2</t>
  </si>
  <si>
    <t>CC0194</t>
  </si>
  <si>
    <t>SHOULDER BAG</t>
  </si>
  <si>
    <t>AURII</t>
  </si>
  <si>
    <t xml:space="preserve">BUOZZI 15 </t>
  </si>
  <si>
    <t>CC0193</t>
  </si>
  <si>
    <t>CC0147</t>
  </si>
  <si>
    <t>BACKPACK</t>
  </si>
  <si>
    <t>PIERO 254</t>
  </si>
  <si>
    <t>2-3 SAPT BONIFICO</t>
  </si>
  <si>
    <t xml:space="preserve">PITARELO STANGA MIJLOC  </t>
  </si>
  <si>
    <t>2-3 SAPTAMANI BONIFICO</t>
  </si>
  <si>
    <t>CC0357</t>
  </si>
  <si>
    <t>qq853072102</t>
  </si>
  <si>
    <t>C870219244</t>
  </si>
  <si>
    <t>wzm570698031</t>
  </si>
  <si>
    <t>marialgx</t>
  </si>
  <si>
    <t>zhan1989dehua</t>
  </si>
  <si>
    <t>marco123aini</t>
  </si>
  <si>
    <t>hu3319001273</t>
  </si>
  <si>
    <t>com1131228939</t>
  </si>
  <si>
    <t>CC0200</t>
  </si>
  <si>
    <t>B15</t>
  </si>
  <si>
    <t xml:space="preserve">AURIU </t>
  </si>
  <si>
    <t>DOLARO+1CULOARE VECHE</t>
  </si>
  <si>
    <t>CC0183</t>
  </si>
  <si>
    <t>CC0358</t>
  </si>
  <si>
    <t>asse</t>
  </si>
  <si>
    <t>CC0359</t>
  </si>
  <si>
    <t>CC0206</t>
  </si>
  <si>
    <t>CC0181</t>
  </si>
  <si>
    <t>CC0LAVATE 1</t>
  </si>
  <si>
    <t>CC0LAVATE2</t>
  </si>
  <si>
    <t>CC0M1</t>
  </si>
  <si>
    <t>CC0M2</t>
  </si>
  <si>
    <t>CC0M3</t>
  </si>
  <si>
    <t>1020 g</t>
  </si>
  <si>
    <t>manere ajustabile; ainchid fermoar; buz cu fermoar interior; buz pt telefon interior; compartimet inerior mare cu fermoar</t>
  </si>
  <si>
    <t>830 g</t>
  </si>
  <si>
    <t>manere ajustabile; inchid cu fermoar; buz interior cu fermoar; 2 buz interioare mici; capse prindere lareral exterioare</t>
  </si>
  <si>
    <t>520 g</t>
  </si>
  <si>
    <t>inchid cu ferm; shoulder strap 105 cm; buz inter cu fermoar; buz inter mic;</t>
  </si>
  <si>
    <t>640 g</t>
  </si>
  <si>
    <t>inchidere cu 2 ferm pt compatim diferite; un compartim are buz inter cu ferm; celalalt are 2 buz inter mici; shoulder strap ajustabil 130 cm;</t>
  </si>
  <si>
    <t>420 g</t>
  </si>
  <si>
    <t>twist closure; inchid fermoar; buz int cu ferm; buz int mic; shoulder strap ajustabil 130 cm</t>
  </si>
  <si>
    <t>700 g</t>
  </si>
  <si>
    <t>maner de mana; curele; ajustabile;ferm ext spate; inchid magn; buz cu capsa magn exter ; 2 conmpartim exter cu ferm; buz inter cu ferm; buz inter mic</t>
  </si>
  <si>
    <t>au vintage</t>
  </si>
  <si>
    <t>handbag mare lavato</t>
  </si>
  <si>
    <t>980 g</t>
  </si>
  <si>
    <t>buz ferm exter; maner de mana; twist closure; inchid cu ferm; buzz int telefon;l buz int cu ferm; shoulder strap ajust 98 cm</t>
  </si>
  <si>
    <t>idem</t>
  </si>
  <si>
    <t>impletita mare</t>
  </si>
  <si>
    <t>800g</t>
  </si>
  <si>
    <t>2 maner mana impleyite; inchid cu ferm; buz int telefon; buz int fermoar; shoulder strap ajust 105 cm</t>
  </si>
  <si>
    <t>maner de mana; twist closure; inchid fermpar; compartim int cu  ferm; buz int cu ferm; shoulder strap ajust 110 cm</t>
  </si>
  <si>
    <t>Work Bag</t>
  </si>
  <si>
    <t>L</t>
  </si>
  <si>
    <t>platita</t>
  </si>
  <si>
    <t>da</t>
  </si>
  <si>
    <t>buozzi 11</t>
  </si>
  <si>
    <t>cc0368</t>
  </si>
  <si>
    <t>cc0369</t>
  </si>
  <si>
    <t>cc0370</t>
  </si>
  <si>
    <t>tote bag</t>
  </si>
  <si>
    <t>buozzi 15</t>
  </si>
  <si>
    <t>pit stga</t>
  </si>
  <si>
    <t>palmelatto</t>
  </si>
  <si>
    <t>ruga</t>
  </si>
  <si>
    <t>CC0325</t>
  </si>
  <si>
    <t>pit dreapta</t>
  </si>
  <si>
    <t>CC0M4</t>
  </si>
  <si>
    <t>tote bag ana</t>
  </si>
  <si>
    <t>hand bag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</si>
</sst>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5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4"/>
      <color theme="1"/>
      <name val="Arial"/>
      <family val="2"/>
      <charset val="238"/>
    </font>
    <font>
      <sz val="14"/>
      <color theme="1"/>
      <name val="Calibri"/>
      <family val="2"/>
      <scheme val="minor"/>
    </font>
    <font>
      <sz val="20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7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/>
    </xf>
    <xf numFmtId="0" fontId="1" fillId="0" borderId="0" xfId="0" applyFont="1"/>
    <xf numFmtId="0" fontId="1" fillId="2" borderId="0" xfId="0" applyFont="1" applyFill="1"/>
    <xf numFmtId="0" fontId="0" fillId="2" borderId="0" xfId="0" applyFill="1"/>
    <xf numFmtId="0" fontId="0" fillId="2" borderId="0" xfId="0" applyFill="1" applyAlignment="1">
      <alignment horizontal="center" vertical="center"/>
    </xf>
    <xf numFmtId="0" fontId="0" fillId="2" borderId="0" xfId="0" applyFill="1" applyAlignment="1">
      <alignment horizontal="center"/>
    </xf>
    <xf numFmtId="0" fontId="2" fillId="3" borderId="1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3" fillId="3" borderId="1" xfId="0" applyFont="1" applyFill="1" applyBorder="1"/>
    <xf numFmtId="0" fontId="4" fillId="0" borderId="1" xfId="0" applyFont="1" applyBorder="1"/>
    <xf numFmtId="0" fontId="1" fillId="3" borderId="0" xfId="0" applyFont="1" applyFill="1"/>
    <xf numFmtId="0" fontId="0" fillId="3" borderId="0" xfId="0" applyFill="1"/>
    <xf numFmtId="0" fontId="0" fillId="3" borderId="0" xfId="0" applyFill="1" applyAlignment="1">
      <alignment horizontal="center" vertical="center"/>
    </xf>
    <xf numFmtId="0" fontId="4" fillId="2" borderId="1" xfId="0" applyFont="1" applyFill="1" applyBorder="1"/>
    <xf numFmtId="0" fontId="2" fillId="0" borderId="1" xfId="0" applyFont="1" applyBorder="1"/>
  </cellXfs>
  <cellStyles count="1">
    <cellStyle name="Normal" xfId="0" builtinId="0"/>
  </cellStyles>
  <dxfs count="2">
    <dxf>
      <font>
        <b/>
        <i val="0"/>
      </font>
      <fill>
        <patternFill>
          <bgColor rgb="FFD7D7D7"/>
        </patternFill>
      </fill>
    </dxf>
    <dxf>
      <font>
        <b val="0"/>
        <i val="0"/>
      </font>
      <fill>
        <patternFill patternType="none">
          <bgColor indexed="65"/>
        </patternFill>
      </fill>
    </dxf>
  </dxfs>
  <tableStyles count="1" defaultTableStyle="TableStyleMedium2" defaultPivotStyle="PivotStyleLight16">
    <tableStyle name="MySqlDefault" pivot="0" table="0" count="2" xr9:uid="{00000000-0011-0000-FFFF-FFFF00000000}">
      <tableStyleElement type="wholeTable" dxfId="1"/>
      <tableStyleElement type="headerRow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12</xdr:col>
      <xdr:colOff>619125</xdr:colOff>
      <xdr:row>1</xdr:row>
      <xdr:rowOff>1636396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6500" y="380999"/>
          <a:ext cx="1228726" cy="1638301"/>
        </a:xfrm>
        <a:prstGeom prst="rect">
          <a:avLst/>
        </a:prstGeom>
      </xdr:spPr>
    </xdr:pic>
    <xdr:clientData/>
  </xdr:twoCellAnchor>
  <xdr:twoCellAnchor editAs="oneCell">
    <xdr:from>
      <xdr:col>11</xdr:col>
      <xdr:colOff>66712</xdr:colOff>
      <xdr:row>2</xdr:row>
      <xdr:rowOff>57158</xdr:rowOff>
    </xdr:from>
    <xdr:to>
      <xdr:col>12</xdr:col>
      <xdr:colOff>481111</xdr:colOff>
      <xdr:row>2</xdr:row>
      <xdr:rowOff>1422491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24887" y="2133608"/>
          <a:ext cx="1024000" cy="1365333"/>
        </a:xfrm>
        <a:prstGeom prst="rect">
          <a:avLst/>
        </a:prstGeom>
      </xdr:spPr>
    </xdr:pic>
    <xdr:clientData/>
  </xdr:twoCellAnchor>
  <xdr:twoCellAnchor editAs="oneCell">
    <xdr:from>
      <xdr:col>11</xdr:col>
      <xdr:colOff>161926</xdr:colOff>
      <xdr:row>3</xdr:row>
      <xdr:rowOff>104776</xdr:rowOff>
    </xdr:from>
    <xdr:to>
      <xdr:col>12</xdr:col>
      <xdr:colOff>718039</xdr:colOff>
      <xdr:row>3</xdr:row>
      <xdr:rowOff>1659062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20101" y="3781426"/>
          <a:ext cx="1165714" cy="1554286"/>
        </a:xfrm>
        <a:prstGeom prst="rect">
          <a:avLst/>
        </a:prstGeom>
      </xdr:spPr>
    </xdr:pic>
    <xdr:clientData/>
  </xdr:twoCellAnchor>
  <xdr:twoCellAnchor editAs="oneCell">
    <xdr:from>
      <xdr:col>11</xdr:col>
      <xdr:colOff>333375</xdr:colOff>
      <xdr:row>4</xdr:row>
      <xdr:rowOff>371475</xdr:rowOff>
    </xdr:from>
    <xdr:to>
      <xdr:col>12</xdr:col>
      <xdr:colOff>800099</xdr:colOff>
      <xdr:row>4</xdr:row>
      <xdr:rowOff>2000250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91550" y="6076950"/>
          <a:ext cx="1076325" cy="1628775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104776</xdr:colOff>
      <xdr:row>5</xdr:row>
      <xdr:rowOff>104775</xdr:rowOff>
    </xdr:from>
    <xdr:to>
      <xdr:col>12</xdr:col>
      <xdr:colOff>894032</xdr:colOff>
      <xdr:row>5</xdr:row>
      <xdr:rowOff>1969918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496301" y="7953375"/>
          <a:ext cx="1398857" cy="186514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12</xdr:col>
      <xdr:colOff>789256</xdr:colOff>
      <xdr:row>6</xdr:row>
      <xdr:rowOff>1865143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391525" y="10096500"/>
          <a:ext cx="1398857" cy="1865143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133350</xdr:colOff>
      <xdr:row>8</xdr:row>
      <xdr:rowOff>76200</xdr:rowOff>
    </xdr:from>
    <xdr:to>
      <xdr:col>12</xdr:col>
      <xdr:colOff>922606</xdr:colOff>
      <xdr:row>8</xdr:row>
      <xdr:rowOff>1941343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524875" y="14201775"/>
          <a:ext cx="1398857" cy="1865143"/>
        </a:xfrm>
        <a:prstGeom prst="rect">
          <a:avLst/>
        </a:prstGeom>
      </xdr:spPr>
    </xdr:pic>
    <xdr:clientData/>
  </xdr:twoCellAnchor>
  <xdr:twoCellAnchor editAs="oneCell">
    <xdr:from>
      <xdr:col>11</xdr:col>
      <xdr:colOff>419100</xdr:colOff>
      <xdr:row>9</xdr:row>
      <xdr:rowOff>95250</xdr:rowOff>
    </xdr:from>
    <xdr:to>
      <xdr:col>12</xdr:col>
      <xdr:colOff>723899</xdr:colOff>
      <xdr:row>9</xdr:row>
      <xdr:rowOff>1313688</xdr:rowOff>
    </xdr:to>
    <xdr:pic>
      <xdr:nvPicPr>
        <xdr:cNvPr id="10" name="Picture 9" descr="https://www.teatrodimoda.com/images/products/medium/Chiara_Canotti_Spring_Summer_2017/Chiara_Canotti_Clutch_CC0176_Fango_front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0625" y="16325850"/>
          <a:ext cx="914400" cy="1218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219075</xdr:colOff>
      <xdr:row>10</xdr:row>
      <xdr:rowOff>523877</xdr:rowOff>
    </xdr:from>
    <xdr:to>
      <xdr:col>12</xdr:col>
      <xdr:colOff>600074</xdr:colOff>
      <xdr:row>10</xdr:row>
      <xdr:rowOff>1843852</xdr:rowOff>
    </xdr:to>
    <xdr:pic>
      <xdr:nvPicPr>
        <xdr:cNvPr id="11" name="Picture 10" descr="https://www.teatrodimoda.com/images/products/medium/Chiara_Canotti_Spring_Summer_2017/Chiara_Canotti_Hobo_Bag_CC0186_Celeste_front.jp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0" y="18135602"/>
          <a:ext cx="990600" cy="1319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466725</xdr:colOff>
      <xdr:row>11</xdr:row>
      <xdr:rowOff>38109</xdr:rowOff>
    </xdr:from>
    <xdr:to>
      <xdr:col>12</xdr:col>
      <xdr:colOff>771524</xdr:colOff>
      <xdr:row>11</xdr:row>
      <xdr:rowOff>1256547</xdr:rowOff>
    </xdr:to>
    <xdr:pic>
      <xdr:nvPicPr>
        <xdr:cNvPr id="12" name="Picture 11" descr="https://www.teatrodimoda.com/images/products/medium/Chiara_Canotti_Spring_Summer_2017/Chiara_Canotti_Crossbody_Bag_CC0178_Fango_front.jp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19678659"/>
          <a:ext cx="914400" cy="1218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295275</xdr:colOff>
      <xdr:row>12</xdr:row>
      <xdr:rowOff>85725</xdr:rowOff>
    </xdr:from>
    <xdr:to>
      <xdr:col>12</xdr:col>
      <xdr:colOff>752474</xdr:colOff>
      <xdr:row>12</xdr:row>
      <xdr:rowOff>1457325</xdr:rowOff>
    </xdr:to>
    <xdr:pic>
      <xdr:nvPicPr>
        <xdr:cNvPr id="13" name="Picture 12" descr="https://www.teatrodimoda.com/images/products/medium/Chiara_Canotti_Spring_Summer_2017/Chiara_Canotti_Tote_Bag_CC0207_Cognac_front.jp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0" y="21059775"/>
          <a:ext cx="1066800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238125</xdr:colOff>
      <xdr:row>13</xdr:row>
      <xdr:rowOff>209559</xdr:rowOff>
    </xdr:from>
    <xdr:to>
      <xdr:col>12</xdr:col>
      <xdr:colOff>619124</xdr:colOff>
      <xdr:row>13</xdr:row>
      <xdr:rowOff>1529534</xdr:rowOff>
    </xdr:to>
    <xdr:pic>
      <xdr:nvPicPr>
        <xdr:cNvPr id="14" name="Picture 13" descr="https://www.teatrodimoda.com/images/products/medium/Chiara_Canotti_Spring_Summer_2017/Chiara_Canotti_Shoulder_Bag_CC0194_Cognac_front.jp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9650" y="22707609"/>
          <a:ext cx="990600" cy="1319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276225</xdr:colOff>
      <xdr:row>14</xdr:row>
      <xdr:rowOff>85734</xdr:rowOff>
    </xdr:from>
    <xdr:to>
      <xdr:col>12</xdr:col>
      <xdr:colOff>466724</xdr:colOff>
      <xdr:row>14</xdr:row>
      <xdr:rowOff>1151867</xdr:rowOff>
    </xdr:to>
    <xdr:pic>
      <xdr:nvPicPr>
        <xdr:cNvPr id="15" name="Picture 14" descr="https://www.teatrodimoda.com/images/products/medium/Chiara_Canotti_Spring_Summer_2017/Chiara_Canotti_Shoulder_Bag_CC0193_Cognac_front.jp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7350" y="24364959"/>
          <a:ext cx="800100" cy="1066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171450</xdr:colOff>
      <xdr:row>15</xdr:row>
      <xdr:rowOff>152400</xdr:rowOff>
    </xdr:from>
    <xdr:to>
      <xdr:col>12</xdr:col>
      <xdr:colOff>476249</xdr:colOff>
      <xdr:row>15</xdr:row>
      <xdr:rowOff>1370838</xdr:rowOff>
    </xdr:to>
    <xdr:pic>
      <xdr:nvPicPr>
        <xdr:cNvPr id="16" name="Picture 15" descr="https://www.teatrodimoda.com/images/products/medium/Chiara_Canotti_Spring_Summer_2017/Chiara_Canotti_Backpack_CC0147_Cognac_front.jp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25822275"/>
          <a:ext cx="914400" cy="1218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295282</xdr:colOff>
      <xdr:row>16</xdr:row>
      <xdr:rowOff>161925</xdr:rowOff>
    </xdr:from>
    <xdr:to>
      <xdr:col>12</xdr:col>
      <xdr:colOff>372243</xdr:colOff>
      <xdr:row>16</xdr:row>
      <xdr:rowOff>1381125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6807" y="27260550"/>
          <a:ext cx="686562" cy="1219200"/>
        </a:xfrm>
        <a:prstGeom prst="rect">
          <a:avLst/>
        </a:prstGeom>
      </xdr:spPr>
    </xdr:pic>
    <xdr:clientData/>
  </xdr:twoCellAnchor>
  <xdr:twoCellAnchor editAs="oneCell">
    <xdr:from>
      <xdr:col>11</xdr:col>
      <xdr:colOff>178592</xdr:colOff>
      <xdr:row>17</xdr:row>
      <xdr:rowOff>345291</xdr:rowOff>
    </xdr:from>
    <xdr:to>
      <xdr:col>12</xdr:col>
      <xdr:colOff>638174</xdr:colOff>
      <xdr:row>17</xdr:row>
      <xdr:rowOff>1766802</xdr:rowOff>
    </xdr:to>
    <xdr:pic>
      <xdr:nvPicPr>
        <xdr:cNvPr id="18" name="Picture 17" descr="https://www.teatrodimoda.com/images/products/medium/Chiara_Canotti_Spring_Summer_2017/Chiara_Canotti_Tote_Bag_CC0200_Cognac_front.jp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51155" y="29015541"/>
          <a:ext cx="1066800" cy="1421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190499</xdr:colOff>
      <xdr:row>18</xdr:row>
      <xdr:rowOff>261947</xdr:rowOff>
    </xdr:from>
    <xdr:to>
      <xdr:col>12</xdr:col>
      <xdr:colOff>421481</xdr:colOff>
      <xdr:row>18</xdr:row>
      <xdr:rowOff>1378849</xdr:rowOff>
    </xdr:to>
    <xdr:pic>
      <xdr:nvPicPr>
        <xdr:cNvPr id="19" name="Picture 18" descr="https://www.teatrodimoda.com/images/products/medium/Chiara_Canotti_Spring_Summer_2017/Chiara_Canotti_Crossbody_Bag_CC0183_Beige_front.jp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63062" y="31158666"/>
          <a:ext cx="838200" cy="1116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595312</xdr:colOff>
      <xdr:row>21</xdr:row>
      <xdr:rowOff>130976</xdr:rowOff>
    </xdr:from>
    <xdr:to>
      <xdr:col>12</xdr:col>
      <xdr:colOff>826294</xdr:colOff>
      <xdr:row>21</xdr:row>
      <xdr:rowOff>1247878</xdr:rowOff>
    </xdr:to>
    <xdr:pic>
      <xdr:nvPicPr>
        <xdr:cNvPr id="20" name="Picture 19" descr="https://www.teatrodimoda.com/images/products/medium/Chiara_Canotti_Spring_Summer_2017/Chiara_Canotti_Tote_Bag_CC0206_Beige_front.jp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34956757"/>
          <a:ext cx="838200" cy="1116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595312</xdr:colOff>
      <xdr:row>22</xdr:row>
      <xdr:rowOff>83344</xdr:rowOff>
    </xdr:from>
    <xdr:to>
      <xdr:col>12</xdr:col>
      <xdr:colOff>902494</xdr:colOff>
      <xdr:row>22</xdr:row>
      <xdr:rowOff>1301782</xdr:rowOff>
    </xdr:to>
    <xdr:pic>
      <xdr:nvPicPr>
        <xdr:cNvPr id="21" name="Picture 20" descr="https://www.teatrodimoda.com/images/products/medium/Chiara_Canotti_Spring_Summer_2017/Chiara_Canotti_Crossbody_Bag_CC0181_Rosa_front.jp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36409313"/>
          <a:ext cx="914400" cy="1218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345280</xdr:colOff>
      <xdr:row>19</xdr:row>
      <xdr:rowOff>261938</xdr:rowOff>
    </xdr:from>
    <xdr:to>
      <xdr:col>12</xdr:col>
      <xdr:colOff>423862</xdr:colOff>
      <xdr:row>19</xdr:row>
      <xdr:rowOff>1176338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17843" y="32730282"/>
          <a:ext cx="685800" cy="914400"/>
        </a:xfrm>
        <a:prstGeom prst="rect">
          <a:avLst/>
        </a:prstGeom>
      </xdr:spPr>
    </xdr:pic>
    <xdr:clientData/>
  </xdr:twoCellAnchor>
  <xdr:oneCellAnchor>
    <xdr:from>
      <xdr:col>9</xdr:col>
      <xdr:colOff>504824</xdr:colOff>
      <xdr:row>29</xdr:row>
      <xdr:rowOff>108585</xdr:rowOff>
    </xdr:from>
    <xdr:ext cx="1842135" cy="2770455"/>
    <xdr:pic>
      <xdr:nvPicPr>
        <xdr:cNvPr id="23" name="Picture 8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4" y="43066335"/>
          <a:ext cx="1842135" cy="2770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11</xdr:col>
      <xdr:colOff>47625</xdr:colOff>
      <xdr:row>7</xdr:row>
      <xdr:rowOff>104775</xdr:rowOff>
    </xdr:from>
    <xdr:ext cx="1373980" cy="1831973"/>
    <xdr:pic>
      <xdr:nvPicPr>
        <xdr:cNvPr id="24" name="Picture 23">
          <a:extLst>
            <a:ext uri="{FF2B5EF4-FFF2-40B4-BE49-F238E27FC236}">
              <a16:creationId xmlns:a16="http://schemas.microsoft.com/office/drawing/2014/main" id="{0A26CBFE-8267-4379-846F-BC64ACA65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363075" y="12182475"/>
          <a:ext cx="1373980" cy="1831973"/>
        </a:xfrm>
        <a:prstGeom prst="rect">
          <a:avLst/>
        </a:prstGeom>
      </xdr:spPr>
    </xdr:pic>
    <xdr:clientData/>
  </xdr:oneCellAnchor>
  <xdr:twoCellAnchor editAs="oneCell">
    <xdr:from>
      <xdr:col>10</xdr:col>
      <xdr:colOff>28575</xdr:colOff>
      <xdr:row>30</xdr:row>
      <xdr:rowOff>100011</xdr:rowOff>
    </xdr:from>
    <xdr:to>
      <xdr:col>10</xdr:col>
      <xdr:colOff>1333500</xdr:colOff>
      <xdr:row>41</xdr:row>
      <xdr:rowOff>28574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DD59690B-9773-4882-8BA3-49EF78CB6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77175" y="46534386"/>
          <a:ext cx="1304925" cy="1957388"/>
        </a:xfrm>
        <a:prstGeom prst="rect">
          <a:avLst/>
        </a:prstGeom>
      </xdr:spPr>
    </xdr:pic>
    <xdr:clientData/>
  </xdr:twoCellAnchor>
  <xdr:twoCellAnchor editAs="oneCell">
    <xdr:from>
      <xdr:col>13</xdr:col>
      <xdr:colOff>22225</xdr:colOff>
      <xdr:row>20</xdr:row>
      <xdr:rowOff>9526</xdr:rowOff>
    </xdr:from>
    <xdr:to>
      <xdr:col>13</xdr:col>
      <xdr:colOff>904874</xdr:colOff>
      <xdr:row>21</xdr:row>
      <xdr:rowOff>247650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65C3BC8-EAD3-4EF5-82A3-6D73F821F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09300" y="33718501"/>
          <a:ext cx="882649" cy="1323974"/>
        </a:xfrm>
        <a:prstGeom prst="rect">
          <a:avLst/>
        </a:prstGeom>
      </xdr:spPr>
    </xdr:pic>
    <xdr:clientData/>
  </xdr:twoCellAnchor>
  <xdr:twoCellAnchor editAs="oneCell">
    <xdr:from>
      <xdr:col>12</xdr:col>
      <xdr:colOff>152399</xdr:colOff>
      <xdr:row>22</xdr:row>
      <xdr:rowOff>1671637</xdr:rowOff>
    </xdr:from>
    <xdr:to>
      <xdr:col>12</xdr:col>
      <xdr:colOff>942974</xdr:colOff>
      <xdr:row>23</xdr:row>
      <xdr:rowOff>1066800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E02DE7C9-47BB-486A-8F60-6E8D9691D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7449" y="37961887"/>
          <a:ext cx="790575" cy="1185863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23</xdr:row>
      <xdr:rowOff>790573</xdr:rowOff>
    </xdr:from>
    <xdr:to>
      <xdr:col>13</xdr:col>
      <xdr:colOff>895350</xdr:colOff>
      <xdr:row>24</xdr:row>
      <xdr:rowOff>971548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A083776A-0277-4978-AD1D-08F954197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7075" y="38871523"/>
          <a:ext cx="895350" cy="13430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Y33"/>
  <sheetViews>
    <sheetView tabSelected="1" topLeftCell="A28" zoomScale="80" zoomScaleNormal="80" workbookViewId="0">
      <selection activeCell="D3" sqref="D3"/>
    </sheetView>
  </sheetViews>
  <sheetFormatPr defaultRowHeight="14.4" x14ac:dyDescent="0.3"/>
  <cols>
    <col min="1" max="1" width="10.33203125" customWidth="1"/>
    <col min="2" max="2" width="15.5546875" customWidth="1"/>
    <col min="3" max="3" width="12.109375" style="1" customWidth="1"/>
    <col min="4" max="4" width="13.88671875" style="1" customWidth="1"/>
    <col min="5" max="5" width="9.109375" style="1"/>
    <col min="8" max="8" width="12.33203125" customWidth="1"/>
    <col min="9" max="9" width="11.88671875" customWidth="1"/>
    <col min="10" max="10" width="11.33203125" customWidth="1"/>
    <col min="11" max="11" width="21.44140625" customWidth="1"/>
    <col min="13" max="13" width="14" customWidth="1"/>
    <col min="14" max="14" width="13.44140625" customWidth="1"/>
    <col min="15" max="15" width="13.44140625" style="5" customWidth="1"/>
  </cols>
  <sheetData>
    <row r="1" spans="1:25" x14ac:dyDescent="0.3">
      <c r="A1" t="s">
        <v>0</v>
      </c>
      <c r="B1" t="s">
        <v>1</v>
      </c>
      <c r="C1" s="1" t="s">
        <v>2</v>
      </c>
      <c r="D1" s="1" t="s">
        <v>3</v>
      </c>
      <c r="E1" s="1" t="s">
        <v>4</v>
      </c>
      <c r="F1" t="s">
        <v>5</v>
      </c>
      <c r="H1" s="2" t="s">
        <v>6</v>
      </c>
      <c r="I1" t="s">
        <v>7</v>
      </c>
      <c r="J1" t="s">
        <v>8</v>
      </c>
      <c r="K1" t="s">
        <v>9</v>
      </c>
      <c r="L1" t="s">
        <v>10</v>
      </c>
      <c r="N1" t="s">
        <v>19</v>
      </c>
      <c r="P1" t="s">
        <v>11</v>
      </c>
    </row>
    <row r="2" spans="1:25" s="5" customFormat="1" ht="133.5" customHeight="1" x14ac:dyDescent="0.3">
      <c r="A2" s="4" t="s">
        <v>12</v>
      </c>
      <c r="B2" s="5" t="s">
        <v>13</v>
      </c>
      <c r="C2" s="6">
        <v>5</v>
      </c>
      <c r="D2" s="6"/>
      <c r="E2" s="6">
        <v>4</v>
      </c>
      <c r="F2" s="5">
        <v>20</v>
      </c>
      <c r="G2" s="5">
        <f>C2*E2*F2</f>
        <v>400</v>
      </c>
      <c r="H2" s="7" t="s">
        <v>14</v>
      </c>
      <c r="I2" s="5" t="s">
        <v>15</v>
      </c>
      <c r="J2" s="5" t="s">
        <v>16</v>
      </c>
      <c r="K2" s="5" t="s">
        <v>17</v>
      </c>
      <c r="N2" s="5" t="s">
        <v>20</v>
      </c>
      <c r="O2" s="5" t="s">
        <v>122</v>
      </c>
      <c r="P2" s="5" t="s">
        <v>18</v>
      </c>
    </row>
    <row r="3" spans="1:25" ht="126" customHeight="1" x14ac:dyDescent="0.3">
      <c r="A3" s="3" t="s">
        <v>21</v>
      </c>
      <c r="C3" s="1">
        <v>5</v>
      </c>
      <c r="E3" s="1">
        <v>4</v>
      </c>
      <c r="F3">
        <v>20.5</v>
      </c>
      <c r="G3">
        <f t="shared" ref="G3:G23" si="0">C3*E3*F3</f>
        <v>410</v>
      </c>
      <c r="H3" s="2" t="s">
        <v>14</v>
      </c>
      <c r="I3" t="s">
        <v>24</v>
      </c>
      <c r="J3" t="s">
        <v>22</v>
      </c>
      <c r="K3" t="s">
        <v>23</v>
      </c>
      <c r="N3" t="s">
        <v>25</v>
      </c>
      <c r="O3" s="5" t="s">
        <v>122</v>
      </c>
      <c r="Q3" t="s">
        <v>59</v>
      </c>
      <c r="T3" t="s">
        <v>79</v>
      </c>
      <c r="X3" t="s">
        <v>102</v>
      </c>
      <c r="Y3" t="s">
        <v>118</v>
      </c>
    </row>
    <row r="4" spans="1:25" ht="159.75" customHeight="1" x14ac:dyDescent="0.3">
      <c r="A4" s="3" t="s">
        <v>26</v>
      </c>
      <c r="C4" s="1">
        <v>5</v>
      </c>
      <c r="E4" s="1">
        <v>4</v>
      </c>
      <c r="F4">
        <v>26</v>
      </c>
      <c r="G4">
        <f t="shared" si="0"/>
        <v>520</v>
      </c>
      <c r="H4" s="2" t="s">
        <v>14</v>
      </c>
      <c r="I4" t="s">
        <v>15</v>
      </c>
      <c r="J4" t="s">
        <v>27</v>
      </c>
      <c r="K4" t="s">
        <v>28</v>
      </c>
      <c r="N4" t="s">
        <v>25</v>
      </c>
      <c r="O4" s="5" t="s">
        <v>122</v>
      </c>
      <c r="S4" t="s">
        <v>76</v>
      </c>
      <c r="U4" t="s">
        <v>100</v>
      </c>
      <c r="V4" t="s">
        <v>101</v>
      </c>
    </row>
    <row r="5" spans="1:25" ht="168.75" customHeight="1" x14ac:dyDescent="0.3">
      <c r="A5" s="3" t="s">
        <v>29</v>
      </c>
      <c r="B5" t="s">
        <v>30</v>
      </c>
      <c r="C5" s="1">
        <v>3</v>
      </c>
      <c r="E5" s="1">
        <v>6</v>
      </c>
      <c r="F5">
        <v>14</v>
      </c>
      <c r="G5">
        <f t="shared" si="0"/>
        <v>252</v>
      </c>
      <c r="H5" s="2" t="s">
        <v>14</v>
      </c>
      <c r="I5" t="s">
        <v>31</v>
      </c>
      <c r="J5" t="s">
        <v>27</v>
      </c>
      <c r="K5" t="s">
        <v>32</v>
      </c>
      <c r="N5" t="s">
        <v>33</v>
      </c>
    </row>
    <row r="6" spans="1:25" ht="177" customHeight="1" x14ac:dyDescent="0.3">
      <c r="A6" s="3" t="s">
        <v>34</v>
      </c>
      <c r="B6" t="s">
        <v>35</v>
      </c>
      <c r="C6" s="1">
        <v>5</v>
      </c>
      <c r="E6" s="1">
        <v>4</v>
      </c>
      <c r="F6">
        <v>30</v>
      </c>
      <c r="G6">
        <f t="shared" si="0"/>
        <v>600</v>
      </c>
      <c r="H6" s="2" t="s">
        <v>14</v>
      </c>
      <c r="I6" t="s">
        <v>15</v>
      </c>
      <c r="J6" t="s">
        <v>36</v>
      </c>
      <c r="K6" t="s">
        <v>37</v>
      </c>
      <c r="N6" t="s">
        <v>25</v>
      </c>
      <c r="Q6" t="s">
        <v>104</v>
      </c>
      <c r="R6" t="s">
        <v>105</v>
      </c>
    </row>
    <row r="7" spans="1:25" s="5" customFormat="1" ht="158.25" customHeight="1" x14ac:dyDescent="0.3">
      <c r="A7" s="4" t="s">
        <v>38</v>
      </c>
      <c r="B7" s="5" t="s">
        <v>40</v>
      </c>
      <c r="C7" s="6">
        <v>5</v>
      </c>
      <c r="D7" s="6"/>
      <c r="E7" s="6">
        <v>5</v>
      </c>
      <c r="F7" s="5">
        <v>11</v>
      </c>
      <c r="G7">
        <f t="shared" si="0"/>
        <v>275</v>
      </c>
      <c r="H7" s="7" t="s">
        <v>14</v>
      </c>
      <c r="I7" s="5" t="s">
        <v>31</v>
      </c>
      <c r="J7" s="5" t="s">
        <v>41</v>
      </c>
      <c r="K7" s="5" t="s">
        <v>39</v>
      </c>
      <c r="N7" s="5" t="s">
        <v>25</v>
      </c>
      <c r="O7" s="5" t="s">
        <v>122</v>
      </c>
      <c r="R7" s="5" t="s">
        <v>77</v>
      </c>
    </row>
    <row r="8" spans="1:25" ht="159" customHeight="1" x14ac:dyDescent="0.3">
      <c r="A8" s="3" t="s">
        <v>42</v>
      </c>
      <c r="B8" t="s">
        <v>43</v>
      </c>
      <c r="C8" s="1">
        <v>5</v>
      </c>
      <c r="E8" s="1">
        <v>4</v>
      </c>
      <c r="F8">
        <v>16</v>
      </c>
      <c r="G8">
        <f t="shared" si="0"/>
        <v>320</v>
      </c>
      <c r="H8" s="2" t="s">
        <v>14</v>
      </c>
      <c r="I8" t="s">
        <v>15</v>
      </c>
      <c r="J8" t="s">
        <v>27</v>
      </c>
      <c r="K8" t="s">
        <v>39</v>
      </c>
      <c r="N8" t="s">
        <v>25</v>
      </c>
      <c r="O8" s="5" t="s">
        <v>122</v>
      </c>
      <c r="R8" t="s">
        <v>80</v>
      </c>
      <c r="U8" t="s">
        <v>102</v>
      </c>
      <c r="V8" t="s">
        <v>103</v>
      </c>
    </row>
    <row r="9" spans="1:25" ht="165.75" customHeight="1" x14ac:dyDescent="0.3">
      <c r="A9" s="3" t="s">
        <v>44</v>
      </c>
      <c r="B9" t="s">
        <v>45</v>
      </c>
      <c r="C9" s="1">
        <v>6</v>
      </c>
      <c r="E9" s="1">
        <v>5</v>
      </c>
      <c r="F9">
        <v>6.5</v>
      </c>
      <c r="G9">
        <f t="shared" si="0"/>
        <v>195</v>
      </c>
      <c r="H9" s="2" t="s">
        <v>14</v>
      </c>
      <c r="I9" t="s">
        <v>46</v>
      </c>
      <c r="K9" t="s">
        <v>47</v>
      </c>
      <c r="N9" t="s">
        <v>48</v>
      </c>
      <c r="O9" s="5" t="s">
        <v>122</v>
      </c>
    </row>
    <row r="10" spans="1:25" ht="108.75" customHeight="1" x14ac:dyDescent="0.3">
      <c r="A10" s="3" t="s">
        <v>49</v>
      </c>
      <c r="B10" t="s">
        <v>50</v>
      </c>
      <c r="C10" s="1">
        <v>5</v>
      </c>
      <c r="E10" s="1">
        <v>5</v>
      </c>
      <c r="F10">
        <v>9</v>
      </c>
      <c r="G10">
        <f t="shared" si="0"/>
        <v>225</v>
      </c>
      <c r="H10" s="2"/>
      <c r="I10" t="s">
        <v>31</v>
      </c>
      <c r="K10" t="s">
        <v>51</v>
      </c>
      <c r="N10" t="s">
        <v>25</v>
      </c>
      <c r="O10" s="5" t="s">
        <v>122</v>
      </c>
    </row>
    <row r="11" spans="1:25" ht="159.75" customHeight="1" x14ac:dyDescent="0.3">
      <c r="A11" s="3" t="s">
        <v>52</v>
      </c>
      <c r="B11" t="s">
        <v>53</v>
      </c>
      <c r="C11" s="1">
        <v>5</v>
      </c>
      <c r="E11" s="1">
        <v>4</v>
      </c>
      <c r="F11">
        <v>20</v>
      </c>
      <c r="G11">
        <f t="shared" si="0"/>
        <v>400</v>
      </c>
      <c r="I11" t="s">
        <v>54</v>
      </c>
      <c r="K11" t="s">
        <v>55</v>
      </c>
      <c r="N11" t="s">
        <v>56</v>
      </c>
      <c r="O11" s="5" t="s">
        <v>122</v>
      </c>
      <c r="R11" s="5" t="s">
        <v>82</v>
      </c>
    </row>
    <row r="12" spans="1:25" s="5" customFormat="1" ht="105" customHeight="1" x14ac:dyDescent="0.3">
      <c r="A12" s="4" t="s">
        <v>57</v>
      </c>
      <c r="B12" s="5" t="s">
        <v>40</v>
      </c>
      <c r="C12" s="6">
        <v>6</v>
      </c>
      <c r="D12" s="6"/>
      <c r="E12" s="6">
        <v>5</v>
      </c>
      <c r="F12" s="5">
        <v>8</v>
      </c>
      <c r="G12" s="5">
        <f t="shared" si="0"/>
        <v>240</v>
      </c>
      <c r="I12" s="5" t="s">
        <v>64</v>
      </c>
      <c r="J12" s="5" t="s">
        <v>27</v>
      </c>
      <c r="K12" s="5" t="s">
        <v>58</v>
      </c>
      <c r="N12" s="5" t="s">
        <v>56</v>
      </c>
      <c r="O12" s="5" t="s">
        <v>122</v>
      </c>
    </row>
    <row r="13" spans="1:25" ht="120" customHeight="1" x14ac:dyDescent="0.3">
      <c r="A13" s="3" t="s">
        <v>60</v>
      </c>
      <c r="B13" t="s">
        <v>61</v>
      </c>
      <c r="C13" s="1">
        <v>5</v>
      </c>
      <c r="E13" s="1">
        <v>4</v>
      </c>
      <c r="F13">
        <v>19</v>
      </c>
      <c r="G13">
        <f t="shared" si="0"/>
        <v>380</v>
      </c>
      <c r="I13" t="s">
        <v>15</v>
      </c>
      <c r="K13" t="s">
        <v>62</v>
      </c>
      <c r="N13" t="s">
        <v>48</v>
      </c>
      <c r="O13" s="5" t="s">
        <v>122</v>
      </c>
      <c r="R13" t="s">
        <v>78</v>
      </c>
    </row>
    <row r="14" spans="1:25" ht="140.25" customHeight="1" x14ac:dyDescent="0.3">
      <c r="A14" s="3" t="s">
        <v>63</v>
      </c>
      <c r="C14" s="1">
        <v>5</v>
      </c>
      <c r="E14" s="1">
        <v>4</v>
      </c>
      <c r="F14">
        <v>32</v>
      </c>
      <c r="G14">
        <f t="shared" si="0"/>
        <v>640</v>
      </c>
      <c r="I14" t="s">
        <v>64</v>
      </c>
      <c r="J14" t="s">
        <v>65</v>
      </c>
      <c r="K14" t="s">
        <v>66</v>
      </c>
      <c r="N14" t="s">
        <v>48</v>
      </c>
      <c r="O14" s="5" t="s">
        <v>122</v>
      </c>
    </row>
    <row r="15" spans="1:25" ht="109.5" customHeight="1" x14ac:dyDescent="0.3">
      <c r="A15" s="3" t="s">
        <v>67</v>
      </c>
      <c r="B15" t="s">
        <v>53</v>
      </c>
      <c r="C15" s="1">
        <v>4</v>
      </c>
      <c r="E15" s="1">
        <v>4</v>
      </c>
      <c r="F15">
        <v>22</v>
      </c>
      <c r="G15">
        <f t="shared" si="0"/>
        <v>352</v>
      </c>
      <c r="I15" t="s">
        <v>24</v>
      </c>
      <c r="K15" t="s">
        <v>23</v>
      </c>
      <c r="N15" t="s">
        <v>48</v>
      </c>
      <c r="O15" s="5" t="s">
        <v>122</v>
      </c>
      <c r="R15" s="5" t="s">
        <v>81</v>
      </c>
    </row>
    <row r="16" spans="1:25" ht="112.5" customHeight="1" x14ac:dyDescent="0.3">
      <c r="A16" s="3" t="s">
        <v>68</v>
      </c>
      <c r="B16" t="s">
        <v>35</v>
      </c>
      <c r="C16" s="1">
        <v>5</v>
      </c>
      <c r="E16" s="1">
        <v>4</v>
      </c>
      <c r="F16">
        <v>25</v>
      </c>
      <c r="G16">
        <f t="shared" si="0"/>
        <v>500</v>
      </c>
      <c r="I16" t="s">
        <v>69</v>
      </c>
      <c r="K16" t="s">
        <v>70</v>
      </c>
      <c r="N16" t="s">
        <v>71</v>
      </c>
    </row>
    <row r="17" spans="1:25" ht="123.75" customHeight="1" x14ac:dyDescent="0.3">
      <c r="A17" s="3" t="s">
        <v>74</v>
      </c>
      <c r="C17" s="1">
        <v>5</v>
      </c>
      <c r="E17" s="1">
        <v>4</v>
      </c>
      <c r="F17">
        <v>25</v>
      </c>
      <c r="G17">
        <f t="shared" si="0"/>
        <v>500</v>
      </c>
      <c r="I17" t="s">
        <v>15</v>
      </c>
      <c r="K17" t="s">
        <v>72</v>
      </c>
      <c r="N17" t="s">
        <v>73</v>
      </c>
      <c r="O17" s="5" t="s">
        <v>122</v>
      </c>
      <c r="R17" s="5" t="s">
        <v>75</v>
      </c>
      <c r="S17" s="5"/>
      <c r="T17" t="s">
        <v>98</v>
      </c>
      <c r="U17" t="s">
        <v>99</v>
      </c>
    </row>
    <row r="18" spans="1:25" ht="175.5" customHeight="1" x14ac:dyDescent="0.3">
      <c r="A18" s="3" t="s">
        <v>83</v>
      </c>
      <c r="B18" t="s">
        <v>86</v>
      </c>
      <c r="C18" s="1">
        <v>5</v>
      </c>
      <c r="E18" s="1">
        <v>4</v>
      </c>
      <c r="F18">
        <v>32</v>
      </c>
      <c r="G18">
        <f t="shared" si="0"/>
        <v>640</v>
      </c>
      <c r="I18" t="s">
        <v>15</v>
      </c>
      <c r="J18" t="s">
        <v>85</v>
      </c>
      <c r="K18" t="s">
        <v>84</v>
      </c>
      <c r="O18" s="5" t="s">
        <v>122</v>
      </c>
      <c r="P18" t="s">
        <v>48</v>
      </c>
    </row>
    <row r="19" spans="1:25" ht="123.75" customHeight="1" x14ac:dyDescent="0.3">
      <c r="A19" s="3" t="s">
        <v>87</v>
      </c>
      <c r="C19" s="1">
        <v>5</v>
      </c>
      <c r="E19" s="1">
        <v>4</v>
      </c>
      <c r="F19">
        <v>18</v>
      </c>
      <c r="G19">
        <f t="shared" si="0"/>
        <v>360</v>
      </c>
      <c r="I19" t="s">
        <v>64</v>
      </c>
      <c r="J19" t="s">
        <v>22</v>
      </c>
      <c r="K19" t="s">
        <v>51</v>
      </c>
      <c r="O19" s="5" t="s">
        <v>122</v>
      </c>
      <c r="P19" t="s">
        <v>48</v>
      </c>
    </row>
    <row r="20" spans="1:25" ht="100.5" customHeight="1" x14ac:dyDescent="0.3">
      <c r="A20" s="3" t="s">
        <v>88</v>
      </c>
      <c r="B20" t="s">
        <v>53</v>
      </c>
      <c r="C20" s="1">
        <v>5</v>
      </c>
      <c r="E20" s="1">
        <v>4</v>
      </c>
      <c r="F20">
        <v>17</v>
      </c>
      <c r="G20">
        <f t="shared" si="0"/>
        <v>340</v>
      </c>
      <c r="I20" t="s">
        <v>64</v>
      </c>
      <c r="J20" t="s">
        <v>65</v>
      </c>
      <c r="K20" t="s">
        <v>89</v>
      </c>
      <c r="O20" s="5" t="s">
        <v>122</v>
      </c>
      <c r="P20" t="s">
        <v>48</v>
      </c>
      <c r="U20" t="s">
        <v>106</v>
      </c>
      <c r="V20" t="s">
        <v>107</v>
      </c>
    </row>
    <row r="21" spans="1:25" ht="85.5" customHeight="1" x14ac:dyDescent="0.3">
      <c r="A21" s="3" t="s">
        <v>90</v>
      </c>
      <c r="B21" t="s">
        <v>53</v>
      </c>
      <c r="C21" s="1">
        <v>5</v>
      </c>
      <c r="E21" s="1">
        <v>4</v>
      </c>
      <c r="F21">
        <v>24</v>
      </c>
      <c r="G21">
        <f t="shared" si="0"/>
        <v>480</v>
      </c>
      <c r="I21" t="s">
        <v>69</v>
      </c>
      <c r="J21" t="s">
        <v>65</v>
      </c>
      <c r="K21" t="s">
        <v>55</v>
      </c>
      <c r="P21" t="s">
        <v>48</v>
      </c>
      <c r="U21" t="s">
        <v>108</v>
      </c>
      <c r="V21" t="s">
        <v>109</v>
      </c>
    </row>
    <row r="22" spans="1:25" s="13" customFormat="1" ht="117.75" customHeight="1" x14ac:dyDescent="0.3">
      <c r="A22" s="12" t="s">
        <v>91</v>
      </c>
      <c r="C22" s="14">
        <v>3</v>
      </c>
      <c r="D22" s="14"/>
      <c r="E22" s="14">
        <v>4</v>
      </c>
      <c r="F22" s="13">
        <v>25</v>
      </c>
      <c r="G22" s="13">
        <f t="shared" si="0"/>
        <v>300</v>
      </c>
      <c r="I22" s="13" t="s">
        <v>15</v>
      </c>
      <c r="J22" s="13" t="s">
        <v>22</v>
      </c>
      <c r="K22" s="13" t="s">
        <v>51</v>
      </c>
      <c r="O22" s="5" t="s">
        <v>122</v>
      </c>
      <c r="P22" s="13" t="s">
        <v>121</v>
      </c>
    </row>
    <row r="23" spans="1:25" s="13" customFormat="1" ht="141" customHeight="1" x14ac:dyDescent="0.3">
      <c r="A23" s="12" t="s">
        <v>92</v>
      </c>
      <c r="C23" s="14">
        <v>5</v>
      </c>
      <c r="D23" s="14"/>
      <c r="E23" s="14">
        <v>4</v>
      </c>
      <c r="F23" s="13">
        <v>16</v>
      </c>
      <c r="G23" s="13">
        <f t="shared" si="0"/>
        <v>320</v>
      </c>
      <c r="I23" s="13" t="s">
        <v>64</v>
      </c>
      <c r="J23" s="13" t="s">
        <v>22</v>
      </c>
      <c r="K23" s="13" t="s">
        <v>51</v>
      </c>
      <c r="O23" s="5" t="s">
        <v>122</v>
      </c>
      <c r="P23" s="13" t="s">
        <v>121</v>
      </c>
    </row>
    <row r="24" spans="1:25" ht="92.25" customHeight="1" x14ac:dyDescent="0.3">
      <c r="A24" s="3" t="s">
        <v>93</v>
      </c>
      <c r="I24" t="s">
        <v>64</v>
      </c>
      <c r="J24" t="s">
        <v>110</v>
      </c>
      <c r="K24" t="s">
        <v>123</v>
      </c>
      <c r="S24" t="s">
        <v>111</v>
      </c>
      <c r="X24" t="s">
        <v>112</v>
      </c>
      <c r="Y24" t="s">
        <v>113</v>
      </c>
    </row>
    <row r="25" spans="1:25" ht="78.75" customHeight="1" x14ac:dyDescent="0.3">
      <c r="A25" s="3" t="s">
        <v>94</v>
      </c>
      <c r="I25" t="s">
        <v>127</v>
      </c>
      <c r="J25" t="s">
        <v>114</v>
      </c>
      <c r="K25" t="s">
        <v>114</v>
      </c>
      <c r="S25" t="s">
        <v>115</v>
      </c>
      <c r="X25" t="s">
        <v>116</v>
      </c>
      <c r="Y25" t="s">
        <v>117</v>
      </c>
    </row>
    <row r="26" spans="1:25" ht="57" customHeight="1" x14ac:dyDescent="0.3">
      <c r="A26" s="3" t="s">
        <v>95</v>
      </c>
    </row>
    <row r="27" spans="1:25" ht="69.75" customHeight="1" x14ac:dyDescent="0.3">
      <c r="A27" s="3" t="s">
        <v>96</v>
      </c>
    </row>
    <row r="28" spans="1:25" ht="69.75" customHeight="1" x14ac:dyDescent="0.3">
      <c r="A28" s="3" t="s">
        <v>97</v>
      </c>
    </row>
    <row r="29" spans="1:25" ht="58.5" customHeight="1" x14ac:dyDescent="0.3">
      <c r="A29" s="3" t="s">
        <v>134</v>
      </c>
    </row>
    <row r="30" spans="1:25" s="11" customFormat="1" ht="232.2" customHeight="1" x14ac:dyDescent="0.5">
      <c r="A30" s="8" t="s">
        <v>124</v>
      </c>
      <c r="B30" s="8" t="s">
        <v>119</v>
      </c>
      <c r="C30" s="9" t="s">
        <v>120</v>
      </c>
      <c r="D30" s="9">
        <v>43</v>
      </c>
      <c r="E30" s="10"/>
      <c r="F30" s="10"/>
      <c r="G30" s="10"/>
      <c r="O30" s="15"/>
    </row>
    <row r="31" spans="1:25" x14ac:dyDescent="0.3">
      <c r="A31" t="s">
        <v>125</v>
      </c>
      <c r="B31" t="s">
        <v>127</v>
      </c>
      <c r="C31" s="1" t="s">
        <v>128</v>
      </c>
      <c r="D31" s="1">
        <v>25</v>
      </c>
      <c r="E31" s="1">
        <v>20</v>
      </c>
      <c r="F31">
        <v>5</v>
      </c>
      <c r="G31" t="s">
        <v>130</v>
      </c>
    </row>
    <row r="32" spans="1:25" x14ac:dyDescent="0.3">
      <c r="A32" t="s">
        <v>126</v>
      </c>
      <c r="B32" t="s">
        <v>135</v>
      </c>
      <c r="C32" s="1" t="s">
        <v>129</v>
      </c>
      <c r="D32" s="1">
        <v>26</v>
      </c>
      <c r="E32" s="1">
        <v>20</v>
      </c>
      <c r="F32">
        <v>5</v>
      </c>
      <c r="G32" t="s">
        <v>131</v>
      </c>
    </row>
    <row r="33" spans="1:9" ht="17.399999999999999" x14ac:dyDescent="0.3">
      <c r="A33" s="16" t="s">
        <v>132</v>
      </c>
      <c r="B33" t="s">
        <v>133</v>
      </c>
      <c r="I33" t="s">
        <v>136</v>
      </c>
    </row>
  </sheetData>
  <pageMargins left="0.7" right="0.7" top="0.75" bottom="0.75" header="0.3" footer="0.3"/>
  <pageSetup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/>
  </sheetViews>
  <sheetFormatPr defaultRowHeight="14.4" x14ac:dyDescent="0.3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DMX</dc:creator>
  <cp:lastModifiedBy>Mihaela</cp:lastModifiedBy>
  <dcterms:created xsi:type="dcterms:W3CDTF">2017-07-17T21:25:43Z</dcterms:created>
  <dcterms:modified xsi:type="dcterms:W3CDTF">2017-08-25T15:54:25Z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WorkbookGuid">
    <vt:lpwstr>32f8961b-cdc1-41e9-b36f-a571984a8757</vt:lpwstr>
  </property>
</Properties>
</file>